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1315" windowHeight="9855"/>
  </bookViews>
  <sheets>
    <sheet name="ZK 2014" sheetId="3" r:id="rId1"/>
  </sheets>
  <externalReferences>
    <externalReference r:id="rId2"/>
  </externalReferences>
  <definedNames>
    <definedName name="_xlnm.Print_Titles" localSheetId="0">'ZK 2014'!$1:$1</definedName>
    <definedName name="Summe_ex">[1]GVK071231!#REF!</definedName>
  </definedNames>
  <calcPr calcId="145621"/>
</workbook>
</file>

<file path=xl/calcChain.xml><?xml version="1.0" encoding="utf-8"?>
<calcChain xmlns="http://schemas.openxmlformats.org/spreadsheetml/2006/main">
  <c r="D55" i="3" l="1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C6" i="3"/>
  <c r="C37" i="3"/>
  <c r="C13" i="3"/>
  <c r="C51" i="3"/>
  <c r="C2" i="3"/>
  <c r="C55" i="3" s="1"/>
  <c r="C52" i="3"/>
  <c r="C14" i="3"/>
  <c r="C7" i="3"/>
  <c r="C4" i="3"/>
  <c r="C5" i="3"/>
  <c r="C11" i="3"/>
  <c r="C12" i="3"/>
  <c r="C31" i="3"/>
  <c r="C40" i="3"/>
  <c r="C10" i="3"/>
  <c r="C54" i="3"/>
  <c r="C25" i="3"/>
  <c r="C20" i="3"/>
  <c r="C3" i="3"/>
  <c r="C19" i="3"/>
  <c r="C21" i="3"/>
  <c r="C18" i="3"/>
  <c r="C24" i="3"/>
  <c r="C49" i="3"/>
  <c r="C38" i="3"/>
  <c r="C46" i="3"/>
  <c r="C26" i="3"/>
  <c r="C28" i="3"/>
  <c r="C36" i="3"/>
  <c r="C44" i="3"/>
  <c r="C22" i="3"/>
  <c r="C15" i="3"/>
  <c r="C34" i="3"/>
  <c r="C39" i="3"/>
  <c r="C48" i="3"/>
  <c r="C43" i="3"/>
  <c r="C29" i="3"/>
  <c r="C33" i="3"/>
  <c r="C32" i="3"/>
  <c r="C27" i="3"/>
  <c r="C30" i="3"/>
  <c r="C23" i="3"/>
  <c r="C53" i="3"/>
  <c r="C41" i="3"/>
  <c r="C17" i="3"/>
  <c r="C50" i="3"/>
  <c r="C9" i="3"/>
  <c r="C16" i="3"/>
  <c r="C35" i="3"/>
  <c r="C42" i="3"/>
  <c r="C47" i="3"/>
  <c r="C45" i="3"/>
  <c r="C8" i="3"/>
</calcChain>
</file>

<file path=xl/sharedStrings.xml><?xml version="1.0" encoding="utf-8"?>
<sst xmlns="http://schemas.openxmlformats.org/spreadsheetml/2006/main" count="131" uniqueCount="131">
  <si>
    <t>ELN</t>
  </si>
  <si>
    <t>NAME</t>
  </si>
  <si>
    <t>*c</t>
  </si>
  <si>
    <t>*j</t>
  </si>
  <si>
    <t>Aa</t>
  </si>
  <si>
    <t>AF</t>
  </si>
  <si>
    <t>Af</t>
  </si>
  <si>
    <t>Ar</t>
  </si>
  <si>
    <t>Ab</t>
  </si>
  <si>
    <t>Ad</t>
  </si>
  <si>
    <t>Ob</t>
  </si>
  <si>
    <t>*v</t>
  </si>
  <si>
    <t>a*</t>
  </si>
  <si>
    <t>O*</t>
  </si>
  <si>
    <t>E*</t>
  </si>
  <si>
    <t>K*</t>
  </si>
  <si>
    <t>M*</t>
  </si>
  <si>
    <t>S*</t>
  </si>
  <si>
    <t>**</t>
  </si>
  <si>
    <t>0104</t>
  </si>
  <si>
    <t>0023</t>
  </si>
  <si>
    <t>3090</t>
  </si>
  <si>
    <t>3313</t>
  </si>
  <si>
    <t>0111</t>
  </si>
  <si>
    <t>3707</t>
  </si>
  <si>
    <t>0056</t>
  </si>
  <si>
    <t>3345</t>
  </si>
  <si>
    <t>3549</t>
  </si>
  <si>
    <t>Gesamt</t>
  </si>
  <si>
    <t>0058</t>
  </si>
  <si>
    <t>0116</t>
  </si>
  <si>
    <t>StB Hildesheim &lt;116&gt;</t>
  </si>
  <si>
    <t>0118</t>
  </si>
  <si>
    <t>0175</t>
  </si>
  <si>
    <t>StB Goslar &lt;175&gt;</t>
  </si>
  <si>
    <t>0253</t>
  </si>
  <si>
    <t>FAL Braunschweig &lt;253&gt;</t>
  </si>
  <si>
    <t>0275</t>
  </si>
  <si>
    <t>0499</t>
  </si>
  <si>
    <t>StB Cuxhaven &lt;499&gt;</t>
  </si>
  <si>
    <t>0719</t>
  </si>
  <si>
    <t>0724</t>
  </si>
  <si>
    <t>StB Neustadt &lt;724&gt;</t>
  </si>
  <si>
    <t>0727</t>
  </si>
  <si>
    <t>0728</t>
  </si>
  <si>
    <t>0729</t>
  </si>
  <si>
    <t>StB Springe &lt;729&gt;</t>
  </si>
  <si>
    <t>0934</t>
  </si>
  <si>
    <t>MB Nienburg &lt;934&gt;</t>
  </si>
  <si>
    <t>3123</t>
  </si>
  <si>
    <t>StB Oldenburg &lt;Old 2&gt;</t>
  </si>
  <si>
    <t>3152</t>
  </si>
  <si>
    <t>Kirchen-Min. B &lt;Ce 5&gt;</t>
  </si>
  <si>
    <t>3153</t>
  </si>
  <si>
    <t>Bomann-Museum &lt;Ce 6&gt;</t>
  </si>
  <si>
    <t>3154</t>
  </si>
  <si>
    <t>3155</t>
  </si>
  <si>
    <t>FH Architekt. Bauing &lt;Nb 1&gt;</t>
  </si>
  <si>
    <t>3301</t>
  </si>
  <si>
    <t>3305</t>
  </si>
  <si>
    <t>St. Klinikum Dessau &lt;De 6&gt;</t>
  </si>
  <si>
    <t>3306</t>
  </si>
  <si>
    <t>FS Techn., Eisl. &lt;Eis 2&gt;</t>
  </si>
  <si>
    <t>3316</t>
  </si>
  <si>
    <t>LA Umweltsch., Halle &lt;Ha 95&gt;</t>
  </si>
  <si>
    <t>3318</t>
  </si>
  <si>
    <t>3319</t>
  </si>
  <si>
    <t>LA Denkmal., Halle &lt;Ha 115&gt;</t>
  </si>
  <si>
    <t>3320</t>
  </si>
  <si>
    <t>LA Lehrerfortb., Halle &lt;Ha 116&gt;</t>
  </si>
  <si>
    <t>3321</t>
  </si>
  <si>
    <t>Landeskunstmus., Halle &lt;Ha 117&gt;</t>
  </si>
  <si>
    <t>3323</t>
  </si>
  <si>
    <t>HS Kunst/Design, Halle &lt;Ha 125&gt;</t>
  </si>
  <si>
    <t>3324</t>
  </si>
  <si>
    <t>BFA Landw., Nauend. &lt;Ha 133&gt;</t>
  </si>
  <si>
    <t>3325</t>
  </si>
  <si>
    <t>Geol. LA, Halle &lt;Ha 139&gt;</t>
  </si>
  <si>
    <t>3335</t>
  </si>
  <si>
    <t>Ev. Konsortium , MA &lt;Ma 40&gt;</t>
  </si>
  <si>
    <t>3337</t>
  </si>
  <si>
    <t>3342</t>
  </si>
  <si>
    <t>3534</t>
  </si>
  <si>
    <t>Dt. Orient-Inst. &lt;H 223&gt;</t>
  </si>
  <si>
    <t>3536</t>
  </si>
  <si>
    <t>Homöop. Bibliothek HH &lt;H 260&gt;</t>
  </si>
  <si>
    <t>3538</t>
  </si>
  <si>
    <t>Statistisches Landesamt &lt;H 5&gt;</t>
  </si>
  <si>
    <t>3540</t>
  </si>
  <si>
    <t>3543</t>
  </si>
  <si>
    <t>Wirts.-Behörden HH &lt;H 197&gt;</t>
  </si>
  <si>
    <t>3546</t>
  </si>
  <si>
    <t>Parlamentsbibl. Hamburg &lt;H 224&gt;</t>
  </si>
  <si>
    <t>3561</t>
  </si>
  <si>
    <t>GIGA Fachbibl. Afrika &lt;H 221&gt;</t>
  </si>
  <si>
    <t>3562</t>
  </si>
  <si>
    <t>GIGA Fachbibl. Asien &lt;H 222&gt;</t>
  </si>
  <si>
    <t>3604</t>
  </si>
  <si>
    <t>GIGA FB Lateinamerika &lt;H 220&gt;</t>
  </si>
  <si>
    <t>3701</t>
  </si>
  <si>
    <t>BA Geowiss. Hann. &lt;Hv 112&gt;</t>
  </si>
  <si>
    <t>3704</t>
  </si>
  <si>
    <t>Verw. Büch. &lt;Bs 84&gt;</t>
  </si>
  <si>
    <t>0730</t>
  </si>
  <si>
    <t>As</t>
  </si>
  <si>
    <t>Ev.-luth. Landeskirche Hannover</t>
  </si>
  <si>
    <t>RB Bückeburg &lt;58&gt;</t>
  </si>
  <si>
    <t>Fahrbücherei Celle &lt;719&gt;</t>
  </si>
  <si>
    <t>KB Rinteln &lt;727&gt;</t>
  </si>
  <si>
    <t>Bibliothek Waldmühle &lt;728&gt;</t>
  </si>
  <si>
    <t>BA Züchtungsforsch., ASL &lt;As 1</t>
  </si>
  <si>
    <t>Chemtec Leuna &lt;&gt;</t>
  </si>
  <si>
    <t>BA Zuechtungsforsch. &lt;Q 1&gt;</t>
  </si>
  <si>
    <t>Beh. Soz. Gesundheit</t>
  </si>
  <si>
    <t>Os</t>
  </si>
  <si>
    <t>B*</t>
  </si>
  <si>
    <t>G*</t>
  </si>
  <si>
    <t>V*</t>
  </si>
  <si>
    <t>UB Clausthal</t>
  </si>
  <si>
    <t>HAB Wolfenbüttel</t>
  </si>
  <si>
    <t>UB Hildesheim</t>
  </si>
  <si>
    <t>LDA Halle</t>
  </si>
  <si>
    <t>ALB Dessau</t>
  </si>
  <si>
    <t>StB Braunschweig</t>
  </si>
  <si>
    <t>Ev. Pred. Sem.</t>
  </si>
  <si>
    <t>BA Seeschifffahrt</t>
  </si>
  <si>
    <t>Ratsbücherei Lüneburg</t>
  </si>
  <si>
    <t>StB Salzgitter</t>
  </si>
  <si>
    <t>StKB Uelzen</t>
  </si>
  <si>
    <t>Mariengymnasium Jever</t>
  </si>
  <si>
    <t>Händel-Haus, Halle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</si>
</sst>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2" applyNumberFormat="0" applyAlignment="0" applyProtection="0"/>
    <xf numFmtId="0" fontId="8" fillId="26" borderId="3" applyNumberFormat="0" applyAlignment="0" applyProtection="0"/>
    <xf numFmtId="0" fontId="9" fillId="27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5" fillId="30" borderId="5" applyNumberFormat="0" applyFont="0" applyAlignment="0" applyProtection="0"/>
    <xf numFmtId="3" fontId="14" fillId="0" borderId="0"/>
    <xf numFmtId="0" fontId="15" fillId="31" borderId="0" applyNumberFormat="0" applyBorder="0" applyAlignment="0" applyProtection="0"/>
    <xf numFmtId="3" fontId="4" fillId="0" borderId="0"/>
    <xf numFmtId="3" fontId="14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10" applyNumberFormat="0" applyAlignment="0" applyProtection="0"/>
  </cellStyleXfs>
  <cellXfs count="13">
    <xf numFmtId="0" fontId="0" fillId="0" borderId="0" xfId="0"/>
    <xf numFmtId="3" fontId="3" fillId="0" borderId="1" xfId="35" applyNumberFormat="1" applyFont="1" applyBorder="1" applyAlignment="1">
      <alignment horizontal="right"/>
    </xf>
    <xf numFmtId="3" fontId="3" fillId="0" borderId="1" xfId="35" applyFont="1" applyBorder="1" applyAlignment="1">
      <alignment horizontal="right"/>
    </xf>
    <xf numFmtId="3" fontId="3" fillId="0" borderId="1" xfId="35" applyFont="1" applyFill="1" applyBorder="1" applyAlignment="1">
      <alignment horizontal="right"/>
    </xf>
    <xf numFmtId="3" fontId="4" fillId="0" borderId="0" xfId="35"/>
    <xf numFmtId="3" fontId="4" fillId="0" borderId="0" xfId="35" applyNumberFormat="1"/>
    <xf numFmtId="3" fontId="4" fillId="0" borderId="0" xfId="35" applyFill="1"/>
    <xf numFmtId="49" fontId="2" fillId="0" borderId="1" xfId="35" applyNumberFormat="1" applyFont="1" applyBorder="1"/>
    <xf numFmtId="49" fontId="2" fillId="0" borderId="1" xfId="35" applyNumberFormat="1" applyFont="1" applyBorder="1" applyAlignment="1">
      <alignment horizontal="left"/>
    </xf>
    <xf numFmtId="3" fontId="1" fillId="0" borderId="0" xfId="35" applyFont="1"/>
    <xf numFmtId="3" fontId="1" fillId="0" borderId="0" xfId="35" applyFont="1" applyAlignment="1">
      <alignment horizontal="left"/>
    </xf>
    <xf numFmtId="3" fontId="3" fillId="0" borderId="1" xfId="35" applyFont="1" applyBorder="1"/>
    <xf numFmtId="3" fontId="3" fillId="0" borderId="0" xfId="35" applyNumberFormat="1" applyFont="1"/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Reiner" xfId="33"/>
    <cellStyle name="Schlecht" xfId="34" builtinId="27" customBuiltin="1"/>
    <cellStyle name="Standard" xfId="0" builtinId="0"/>
    <cellStyle name="Standard 2" xfId="35"/>
    <cellStyle name="Standard 3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/TAB2007/matstat/GVKEX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K071231"/>
      <sheetName val="ZK07123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1.42578125" defaultRowHeight="12.75" x14ac:dyDescent="0.2"/>
  <cols>
    <col min="1" max="1" width="5.5703125" style="9" customWidth="1"/>
    <col min="2" max="2" width="30.85546875" style="10" customWidth="1"/>
    <col min="3" max="3" width="8.85546875" style="5" customWidth="1"/>
    <col min="4" max="5" width="3.5703125" style="4" bestFit="1" customWidth="1"/>
    <col min="6" max="6" width="6.5703125" style="4" bestFit="1" customWidth="1"/>
    <col min="7" max="8" width="5.7109375" style="4" bestFit="1" customWidth="1"/>
    <col min="9" max="9" width="2.85546875" style="6" bestFit="1" customWidth="1"/>
    <col min="10" max="10" width="3.140625" style="6" bestFit="1" customWidth="1"/>
    <col min="11" max="11" width="3.5703125" style="6" bestFit="1" customWidth="1"/>
    <col min="12" max="12" width="3.140625" style="6" bestFit="1" customWidth="1"/>
    <col min="13" max="13" width="3.42578125" style="4" customWidth="1"/>
    <col min="14" max="14" width="2.42578125" style="4" bestFit="1" customWidth="1"/>
    <col min="15" max="16" width="3.140625" style="4" bestFit="1" customWidth="1"/>
    <col min="17" max="17" width="3.5703125" style="4" bestFit="1" customWidth="1"/>
    <col min="18" max="18" width="2.7109375" style="4" bestFit="1" customWidth="1"/>
    <col min="19" max="21" width="3.5703125" style="4" bestFit="1" customWidth="1"/>
    <col min="22" max="22" width="2.7109375" style="4" bestFit="1" customWidth="1"/>
    <col min="23" max="23" width="3.5703125" style="4" bestFit="1" customWidth="1"/>
    <col min="24" max="24" width="2.7109375" style="4" bestFit="1" customWidth="1"/>
    <col min="25" max="25" width="2.140625" style="4" bestFit="1" customWidth="1"/>
    <col min="26" max="16384" width="11.42578125" style="4"/>
  </cols>
  <sheetData>
    <row r="1" spans="1:25" ht="12.95" x14ac:dyDescent="0.3">
      <c r="A1" s="7" t="s">
        <v>0</v>
      </c>
      <c r="B1" s="8" t="s">
        <v>1</v>
      </c>
      <c r="C1" s="1" t="s">
        <v>28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2" t="s">
        <v>10</v>
      </c>
      <c r="M1" s="2" t="s">
        <v>11</v>
      </c>
      <c r="N1" s="2" t="s">
        <v>12</v>
      </c>
      <c r="O1" s="2" t="s">
        <v>104</v>
      </c>
      <c r="P1" s="2" t="s">
        <v>114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115</v>
      </c>
      <c r="W1" s="11" t="s">
        <v>116</v>
      </c>
      <c r="X1" s="11" t="s">
        <v>117</v>
      </c>
      <c r="Y1" s="11" t="s">
        <v>18</v>
      </c>
    </row>
    <row r="2" spans="1:25" ht="12.6" x14ac:dyDescent="0.25">
      <c r="A2" s="9" t="s">
        <v>30</v>
      </c>
      <c r="B2" s="10" t="s">
        <v>31</v>
      </c>
      <c r="C2" s="5">
        <f t="shared" ref="C2:C33" si="0">SUM(D2:Y2)</f>
        <v>45164</v>
      </c>
      <c r="D2" s="4">
        <v>10</v>
      </c>
      <c r="E2" s="4">
        <v>3</v>
      </c>
      <c r="F2" s="4">
        <v>40324</v>
      </c>
      <c r="G2" s="4">
        <v>1700</v>
      </c>
      <c r="H2" s="4">
        <v>3010</v>
      </c>
      <c r="I2" s="6">
        <v>1</v>
      </c>
      <c r="J2" s="6">
        <v>0</v>
      </c>
      <c r="K2" s="6">
        <v>0</v>
      </c>
      <c r="L2" s="6">
        <v>0</v>
      </c>
      <c r="M2" s="4">
        <v>13</v>
      </c>
      <c r="N2" s="4">
        <v>0</v>
      </c>
      <c r="O2" s="4">
        <v>2</v>
      </c>
      <c r="P2" s="4">
        <v>0</v>
      </c>
      <c r="Q2" s="4">
        <v>0</v>
      </c>
      <c r="R2" s="4">
        <v>0</v>
      </c>
      <c r="S2" s="4">
        <v>35</v>
      </c>
      <c r="T2" s="4">
        <v>43</v>
      </c>
      <c r="U2" s="4">
        <v>0</v>
      </c>
      <c r="V2" s="4">
        <v>0</v>
      </c>
      <c r="W2" s="4">
        <v>21</v>
      </c>
      <c r="X2" s="4">
        <v>2</v>
      </c>
      <c r="Y2" s="4">
        <v>0</v>
      </c>
    </row>
    <row r="3" spans="1:25" ht="12.6" x14ac:dyDescent="0.25">
      <c r="A3" s="9" t="s">
        <v>49</v>
      </c>
      <c r="B3" s="10" t="s">
        <v>50</v>
      </c>
      <c r="C3" s="5">
        <f t="shared" si="0"/>
        <v>40489</v>
      </c>
      <c r="D3" s="4">
        <v>4</v>
      </c>
      <c r="E3" s="4">
        <v>3</v>
      </c>
      <c r="F3" s="4">
        <v>37437</v>
      </c>
      <c r="G3" s="4">
        <v>898</v>
      </c>
      <c r="H3" s="4">
        <v>1996</v>
      </c>
      <c r="I3" s="6">
        <v>4</v>
      </c>
      <c r="J3" s="6">
        <v>0</v>
      </c>
      <c r="K3" s="6">
        <v>0</v>
      </c>
      <c r="L3" s="6">
        <v>0</v>
      </c>
      <c r="M3" s="4">
        <v>7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8</v>
      </c>
      <c r="T3" s="4">
        <v>16</v>
      </c>
      <c r="U3" s="4">
        <v>5</v>
      </c>
      <c r="V3" s="4">
        <v>3</v>
      </c>
      <c r="W3" s="4">
        <v>98</v>
      </c>
      <c r="X3" s="4">
        <v>10</v>
      </c>
      <c r="Y3" s="4">
        <v>0</v>
      </c>
    </row>
    <row r="4" spans="1:25" ht="12.6" x14ac:dyDescent="0.25">
      <c r="A4" s="9" t="s">
        <v>37</v>
      </c>
      <c r="B4" s="10" t="s">
        <v>127</v>
      </c>
      <c r="C4" s="5">
        <f t="shared" si="0"/>
        <v>39773</v>
      </c>
      <c r="D4" s="4">
        <v>17</v>
      </c>
      <c r="E4" s="4">
        <v>4</v>
      </c>
      <c r="F4" s="4">
        <v>35747</v>
      </c>
      <c r="G4" s="4">
        <v>1181</v>
      </c>
      <c r="H4" s="4">
        <v>2661</v>
      </c>
      <c r="I4" s="6">
        <v>1</v>
      </c>
      <c r="J4" s="6">
        <v>0</v>
      </c>
      <c r="K4" s="6">
        <v>0</v>
      </c>
      <c r="L4" s="6">
        <v>0</v>
      </c>
      <c r="M4" s="4">
        <v>13</v>
      </c>
      <c r="N4" s="4">
        <v>0</v>
      </c>
      <c r="O4" s="4">
        <v>1</v>
      </c>
      <c r="P4" s="4">
        <v>0</v>
      </c>
      <c r="Q4" s="4">
        <v>0</v>
      </c>
      <c r="R4" s="4">
        <v>0</v>
      </c>
      <c r="S4" s="4">
        <v>28</v>
      </c>
      <c r="T4" s="4">
        <v>40</v>
      </c>
      <c r="U4" s="4">
        <v>4</v>
      </c>
      <c r="V4" s="4">
        <v>8</v>
      </c>
      <c r="W4" s="4">
        <v>67</v>
      </c>
      <c r="X4" s="4">
        <v>1</v>
      </c>
      <c r="Y4" s="4">
        <v>0</v>
      </c>
    </row>
    <row r="5" spans="1:25" ht="12.6" x14ac:dyDescent="0.25">
      <c r="A5" s="9" t="s">
        <v>38</v>
      </c>
      <c r="B5" s="10" t="s">
        <v>39</v>
      </c>
      <c r="C5" s="5">
        <f t="shared" si="0"/>
        <v>29347</v>
      </c>
      <c r="D5" s="4">
        <v>8</v>
      </c>
      <c r="E5" s="4">
        <v>0</v>
      </c>
      <c r="F5" s="4">
        <v>26096</v>
      </c>
      <c r="G5" s="4">
        <v>941</v>
      </c>
      <c r="H5" s="4">
        <v>2148</v>
      </c>
      <c r="I5" s="6">
        <v>1</v>
      </c>
      <c r="J5" s="6">
        <v>0</v>
      </c>
      <c r="K5" s="6">
        <v>0</v>
      </c>
      <c r="L5" s="6">
        <v>0</v>
      </c>
      <c r="M5" s="4">
        <v>10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42</v>
      </c>
      <c r="T5" s="4">
        <v>19</v>
      </c>
      <c r="U5" s="4">
        <v>0</v>
      </c>
      <c r="V5" s="4">
        <v>0</v>
      </c>
      <c r="W5" s="4">
        <v>80</v>
      </c>
      <c r="X5" s="4">
        <v>2</v>
      </c>
      <c r="Y5" s="4">
        <v>0</v>
      </c>
    </row>
    <row r="6" spans="1:25" ht="12.6" x14ac:dyDescent="0.25">
      <c r="A6" s="9" t="s">
        <v>25</v>
      </c>
      <c r="B6" s="10" t="s">
        <v>123</v>
      </c>
      <c r="C6" s="5">
        <f t="shared" si="0"/>
        <v>24232</v>
      </c>
      <c r="D6" s="4">
        <v>15</v>
      </c>
      <c r="E6" s="4">
        <v>10</v>
      </c>
      <c r="F6" s="4">
        <v>23806</v>
      </c>
      <c r="G6" s="4">
        <v>178</v>
      </c>
      <c r="H6" s="4">
        <v>182</v>
      </c>
      <c r="I6" s="6">
        <v>1</v>
      </c>
      <c r="J6" s="6">
        <v>0</v>
      </c>
      <c r="K6" s="6">
        <v>0</v>
      </c>
      <c r="L6" s="6">
        <v>0</v>
      </c>
      <c r="M6" s="4">
        <v>0</v>
      </c>
      <c r="N6" s="4">
        <v>1</v>
      </c>
      <c r="O6" s="4">
        <v>2</v>
      </c>
      <c r="P6" s="4">
        <v>0</v>
      </c>
      <c r="Q6" s="4">
        <v>0</v>
      </c>
      <c r="R6" s="4">
        <v>1</v>
      </c>
      <c r="S6" s="4">
        <v>26</v>
      </c>
      <c r="T6" s="4">
        <v>10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5" ht="12.6" x14ac:dyDescent="0.25">
      <c r="A7" s="9" t="s">
        <v>35</v>
      </c>
      <c r="B7" s="10" t="s">
        <v>36</v>
      </c>
      <c r="C7" s="5">
        <f t="shared" si="0"/>
        <v>23924</v>
      </c>
      <c r="D7" s="4">
        <v>13</v>
      </c>
      <c r="E7" s="4">
        <v>4</v>
      </c>
      <c r="F7" s="4">
        <v>22706</v>
      </c>
      <c r="G7" s="4">
        <v>314</v>
      </c>
      <c r="H7" s="4">
        <v>829</v>
      </c>
      <c r="I7" s="6">
        <v>5</v>
      </c>
      <c r="J7" s="6">
        <v>0</v>
      </c>
      <c r="K7" s="6">
        <v>0</v>
      </c>
      <c r="L7" s="6">
        <v>0</v>
      </c>
      <c r="M7" s="4">
        <v>5</v>
      </c>
      <c r="N7" s="4">
        <v>0</v>
      </c>
      <c r="O7" s="4">
        <v>2</v>
      </c>
      <c r="P7" s="4">
        <v>0</v>
      </c>
      <c r="Q7" s="4">
        <v>0</v>
      </c>
      <c r="R7" s="4">
        <v>5</v>
      </c>
      <c r="S7" s="4">
        <v>37</v>
      </c>
      <c r="T7" s="4">
        <v>0</v>
      </c>
      <c r="U7" s="4">
        <v>2</v>
      </c>
      <c r="V7" s="4">
        <v>1</v>
      </c>
      <c r="W7" s="4">
        <v>1</v>
      </c>
      <c r="X7" s="4">
        <v>0</v>
      </c>
      <c r="Y7" s="4">
        <v>0</v>
      </c>
    </row>
    <row r="8" spans="1:25" x14ac:dyDescent="0.2">
      <c r="A8" s="9" t="s">
        <v>20</v>
      </c>
      <c r="B8" s="10" t="s">
        <v>119</v>
      </c>
      <c r="C8" s="5">
        <f t="shared" si="0"/>
        <v>15122</v>
      </c>
      <c r="D8" s="4">
        <v>6</v>
      </c>
      <c r="E8" s="4">
        <v>0</v>
      </c>
      <c r="F8" s="4">
        <v>14658</v>
      </c>
      <c r="G8" s="4">
        <v>203</v>
      </c>
      <c r="H8" s="4">
        <v>157</v>
      </c>
      <c r="I8" s="6">
        <v>1</v>
      </c>
      <c r="J8" s="6">
        <v>0</v>
      </c>
      <c r="K8" s="6">
        <v>0</v>
      </c>
      <c r="L8" s="6">
        <v>0</v>
      </c>
      <c r="M8" s="4">
        <v>1</v>
      </c>
      <c r="N8" s="4">
        <v>1</v>
      </c>
      <c r="O8" s="4">
        <v>3</v>
      </c>
      <c r="P8" s="4">
        <v>0</v>
      </c>
      <c r="Q8" s="4">
        <v>0</v>
      </c>
      <c r="R8" s="4">
        <v>0</v>
      </c>
      <c r="S8" s="4">
        <v>10</v>
      </c>
      <c r="T8" s="4">
        <v>81</v>
      </c>
      <c r="U8" s="4">
        <v>0</v>
      </c>
      <c r="V8" s="4">
        <v>0</v>
      </c>
      <c r="W8" s="4">
        <v>1</v>
      </c>
      <c r="X8" s="4">
        <v>0</v>
      </c>
      <c r="Y8" s="4">
        <v>0</v>
      </c>
    </row>
    <row r="9" spans="1:25" ht="12.6" x14ac:dyDescent="0.25">
      <c r="A9" s="9" t="s">
        <v>93</v>
      </c>
      <c r="B9" s="10" t="s">
        <v>94</v>
      </c>
      <c r="C9" s="5">
        <f t="shared" si="0"/>
        <v>14670</v>
      </c>
      <c r="D9" s="4">
        <v>5</v>
      </c>
      <c r="E9" s="4">
        <v>15</v>
      </c>
      <c r="F9" s="4">
        <v>13383</v>
      </c>
      <c r="G9" s="4">
        <v>161</v>
      </c>
      <c r="H9" s="4">
        <v>420</v>
      </c>
      <c r="I9" s="6">
        <v>0</v>
      </c>
      <c r="J9" s="6">
        <v>14</v>
      </c>
      <c r="K9" s="6">
        <v>301</v>
      </c>
      <c r="L9" s="6">
        <v>0</v>
      </c>
      <c r="M9" s="4">
        <v>12</v>
      </c>
      <c r="N9" s="4">
        <v>0</v>
      </c>
      <c r="O9" s="4">
        <v>0</v>
      </c>
      <c r="P9" s="4">
        <v>0</v>
      </c>
      <c r="Q9" s="4">
        <v>289</v>
      </c>
      <c r="R9" s="4">
        <v>1</v>
      </c>
      <c r="S9" s="4">
        <v>32</v>
      </c>
      <c r="T9" s="4">
        <v>1</v>
      </c>
      <c r="U9" s="4">
        <v>28</v>
      </c>
      <c r="V9" s="4">
        <v>7</v>
      </c>
      <c r="W9" s="4">
        <v>1</v>
      </c>
      <c r="X9" s="4">
        <v>0</v>
      </c>
      <c r="Y9" s="4">
        <v>0</v>
      </c>
    </row>
    <row r="10" spans="1:25" ht="12.6" x14ac:dyDescent="0.25">
      <c r="A10" s="9" t="s">
        <v>45</v>
      </c>
      <c r="B10" s="10" t="s">
        <v>46</v>
      </c>
      <c r="C10" s="5">
        <f t="shared" si="0"/>
        <v>13401</v>
      </c>
      <c r="D10" s="4">
        <v>4</v>
      </c>
      <c r="E10" s="4">
        <v>0</v>
      </c>
      <c r="F10" s="4">
        <v>12005</v>
      </c>
      <c r="G10" s="4">
        <v>448</v>
      </c>
      <c r="H10" s="4">
        <v>845</v>
      </c>
      <c r="I10" s="6">
        <v>1</v>
      </c>
      <c r="J10" s="6">
        <v>0</v>
      </c>
      <c r="K10" s="6">
        <v>0</v>
      </c>
      <c r="L10" s="6">
        <v>0</v>
      </c>
      <c r="M10" s="4">
        <v>7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9</v>
      </c>
      <c r="T10" s="4">
        <v>5</v>
      </c>
      <c r="U10" s="4">
        <v>31</v>
      </c>
      <c r="V10" s="4">
        <v>0</v>
      </c>
      <c r="W10" s="4">
        <v>45</v>
      </c>
      <c r="X10" s="4">
        <v>1</v>
      </c>
      <c r="Y10" s="4">
        <v>0</v>
      </c>
    </row>
    <row r="11" spans="1:25" x14ac:dyDescent="0.2">
      <c r="A11" s="9" t="s">
        <v>40</v>
      </c>
      <c r="B11" s="10" t="s">
        <v>107</v>
      </c>
      <c r="C11" s="5">
        <f t="shared" si="0"/>
        <v>12801</v>
      </c>
      <c r="D11" s="4">
        <v>0</v>
      </c>
      <c r="E11" s="4">
        <v>0</v>
      </c>
      <c r="F11" s="4">
        <v>11739</v>
      </c>
      <c r="G11" s="4">
        <v>283</v>
      </c>
      <c r="H11" s="4">
        <v>693</v>
      </c>
      <c r="I11" s="6">
        <v>0</v>
      </c>
      <c r="J11" s="6">
        <v>0</v>
      </c>
      <c r="K11" s="6">
        <v>0</v>
      </c>
      <c r="L11" s="6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2</v>
      </c>
      <c r="T11" s="4">
        <v>31</v>
      </c>
      <c r="U11" s="4">
        <v>23</v>
      </c>
      <c r="V11" s="4">
        <v>0</v>
      </c>
      <c r="W11" s="4">
        <v>27</v>
      </c>
      <c r="X11" s="4">
        <v>1</v>
      </c>
      <c r="Y11" s="4">
        <v>0</v>
      </c>
    </row>
    <row r="12" spans="1:25" ht="12.6" x14ac:dyDescent="0.25">
      <c r="A12" s="9" t="s">
        <v>41</v>
      </c>
      <c r="B12" s="10" t="s">
        <v>42</v>
      </c>
      <c r="C12" s="5">
        <f t="shared" si="0"/>
        <v>11640</v>
      </c>
      <c r="D12" s="4">
        <v>3</v>
      </c>
      <c r="E12" s="4">
        <v>0</v>
      </c>
      <c r="F12" s="4">
        <v>10671</v>
      </c>
      <c r="G12" s="4">
        <v>305</v>
      </c>
      <c r="H12" s="4">
        <v>580</v>
      </c>
      <c r="I12" s="6">
        <v>0</v>
      </c>
      <c r="J12" s="6">
        <v>0</v>
      </c>
      <c r="K12" s="6">
        <v>0</v>
      </c>
      <c r="L12" s="6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46</v>
      </c>
      <c r="T12" s="4">
        <v>21</v>
      </c>
      <c r="U12" s="4">
        <v>9</v>
      </c>
      <c r="V12" s="4">
        <v>0</v>
      </c>
      <c r="W12" s="4">
        <v>4</v>
      </c>
      <c r="X12" s="4">
        <v>0</v>
      </c>
      <c r="Y12" s="4">
        <v>0</v>
      </c>
    </row>
    <row r="13" spans="1:25" ht="12.6" x14ac:dyDescent="0.25">
      <c r="A13" s="9" t="s">
        <v>19</v>
      </c>
      <c r="B13" s="10" t="s">
        <v>118</v>
      </c>
      <c r="C13" s="5">
        <f t="shared" si="0"/>
        <v>9514</v>
      </c>
      <c r="D13" s="4">
        <v>1</v>
      </c>
      <c r="E13" s="4">
        <v>3</v>
      </c>
      <c r="F13" s="4">
        <v>9405</v>
      </c>
      <c r="G13" s="4">
        <v>43</v>
      </c>
      <c r="H13" s="4">
        <v>60</v>
      </c>
      <c r="I13" s="6">
        <v>1</v>
      </c>
      <c r="J13" s="6">
        <v>0</v>
      </c>
      <c r="K13" s="6">
        <v>0</v>
      </c>
      <c r="L13" s="6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2.6" x14ac:dyDescent="0.25">
      <c r="A14" s="9" t="s">
        <v>33</v>
      </c>
      <c r="B14" s="10" t="s">
        <v>34</v>
      </c>
      <c r="C14" s="5">
        <f t="shared" si="0"/>
        <v>9510</v>
      </c>
      <c r="D14" s="4">
        <v>2</v>
      </c>
      <c r="E14" s="4">
        <v>1</v>
      </c>
      <c r="F14" s="4">
        <v>8435</v>
      </c>
      <c r="G14" s="4">
        <v>349</v>
      </c>
      <c r="H14" s="4">
        <v>699</v>
      </c>
      <c r="I14" s="6">
        <v>0</v>
      </c>
      <c r="J14" s="6">
        <v>0</v>
      </c>
      <c r="K14" s="6">
        <v>0</v>
      </c>
      <c r="L14" s="6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10</v>
      </c>
      <c r="T14" s="4">
        <v>9</v>
      </c>
      <c r="U14" s="4">
        <v>4</v>
      </c>
      <c r="V14" s="4">
        <v>0</v>
      </c>
      <c r="W14" s="4">
        <v>0</v>
      </c>
      <c r="X14" s="4">
        <v>0</v>
      </c>
      <c r="Y14" s="4">
        <v>0</v>
      </c>
    </row>
    <row r="15" spans="1:25" ht="12.6" x14ac:dyDescent="0.25">
      <c r="A15" s="9" t="s">
        <v>70</v>
      </c>
      <c r="B15" s="10" t="s">
        <v>71</v>
      </c>
      <c r="C15" s="5">
        <f t="shared" si="0"/>
        <v>9363</v>
      </c>
      <c r="D15" s="4">
        <v>2</v>
      </c>
      <c r="E15" s="4">
        <v>0</v>
      </c>
      <c r="F15" s="4">
        <v>8760</v>
      </c>
      <c r="G15" s="4">
        <v>208</v>
      </c>
      <c r="H15" s="4">
        <v>370</v>
      </c>
      <c r="I15" s="6">
        <v>0</v>
      </c>
      <c r="J15" s="6">
        <v>0</v>
      </c>
      <c r="K15" s="6">
        <v>0</v>
      </c>
      <c r="L15" s="6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14</v>
      </c>
      <c r="V15" s="4">
        <v>2</v>
      </c>
      <c r="W15" s="4">
        <v>2</v>
      </c>
      <c r="X15" s="4">
        <v>3</v>
      </c>
      <c r="Y15" s="4">
        <v>0</v>
      </c>
    </row>
    <row r="16" spans="1:25" ht="12.6" x14ac:dyDescent="0.25">
      <c r="A16" s="9" t="s">
        <v>95</v>
      </c>
      <c r="B16" s="10" t="s">
        <v>96</v>
      </c>
      <c r="C16" s="5">
        <f t="shared" si="0"/>
        <v>6466</v>
      </c>
      <c r="D16" s="4">
        <v>2</v>
      </c>
      <c r="E16" s="4">
        <v>6</v>
      </c>
      <c r="F16" s="4">
        <v>6016</v>
      </c>
      <c r="G16" s="4">
        <v>94</v>
      </c>
      <c r="H16" s="4">
        <v>145</v>
      </c>
      <c r="I16" s="6">
        <v>0</v>
      </c>
      <c r="J16" s="6">
        <v>5</v>
      </c>
      <c r="K16" s="6">
        <v>184</v>
      </c>
      <c r="L16" s="6">
        <v>0</v>
      </c>
      <c r="M16" s="4">
        <v>6</v>
      </c>
      <c r="N16" s="4">
        <v>0</v>
      </c>
      <c r="O16" s="4">
        <v>1</v>
      </c>
      <c r="P16" s="4">
        <v>0</v>
      </c>
      <c r="Q16" s="4">
        <v>0</v>
      </c>
      <c r="R16" s="4">
        <v>5</v>
      </c>
      <c r="S16" s="4">
        <v>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ht="12.6" x14ac:dyDescent="0.25">
      <c r="A17" s="9" t="s">
        <v>91</v>
      </c>
      <c r="B17" s="10" t="s">
        <v>92</v>
      </c>
      <c r="C17" s="5">
        <f t="shared" si="0"/>
        <v>6379</v>
      </c>
      <c r="D17" s="4">
        <v>9</v>
      </c>
      <c r="E17" s="4">
        <v>41</v>
      </c>
      <c r="F17" s="4">
        <v>5686</v>
      </c>
      <c r="G17" s="4">
        <v>147</v>
      </c>
      <c r="H17" s="4">
        <v>368</v>
      </c>
      <c r="I17" s="6">
        <v>1</v>
      </c>
      <c r="J17" s="6">
        <v>13</v>
      </c>
      <c r="K17" s="6">
        <v>54</v>
      </c>
      <c r="L17" s="6">
        <v>0</v>
      </c>
      <c r="M17" s="4">
        <v>16</v>
      </c>
      <c r="N17" s="4">
        <v>0</v>
      </c>
      <c r="O17" s="4">
        <v>6</v>
      </c>
      <c r="P17" s="4">
        <v>0</v>
      </c>
      <c r="Q17" s="4">
        <v>0</v>
      </c>
      <c r="R17" s="4">
        <v>0</v>
      </c>
      <c r="S17" s="4">
        <v>17</v>
      </c>
      <c r="T17" s="4">
        <v>2</v>
      </c>
      <c r="U17" s="4">
        <v>12</v>
      </c>
      <c r="V17" s="4">
        <v>3</v>
      </c>
      <c r="W17" s="4">
        <v>2</v>
      </c>
      <c r="X17" s="4">
        <v>2</v>
      </c>
      <c r="Y17" s="4">
        <v>0</v>
      </c>
    </row>
    <row r="18" spans="1:25" ht="12.6" x14ac:dyDescent="0.25">
      <c r="A18" s="9" t="s">
        <v>55</v>
      </c>
      <c r="B18" s="10" t="s">
        <v>129</v>
      </c>
      <c r="C18" s="5">
        <f t="shared" si="0"/>
        <v>5175</v>
      </c>
      <c r="D18" s="4">
        <v>6</v>
      </c>
      <c r="E18" s="4">
        <v>4</v>
      </c>
      <c r="F18" s="4">
        <v>4052</v>
      </c>
      <c r="G18" s="4">
        <v>392</v>
      </c>
      <c r="H18" s="4">
        <v>687</v>
      </c>
      <c r="I18" s="6">
        <v>0</v>
      </c>
      <c r="J18" s="6">
        <v>0</v>
      </c>
      <c r="K18" s="6">
        <v>1</v>
      </c>
      <c r="L18" s="6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13</v>
      </c>
      <c r="T18" s="4">
        <v>9</v>
      </c>
      <c r="U18" s="4">
        <v>5</v>
      </c>
      <c r="V18" s="4">
        <v>0</v>
      </c>
      <c r="W18" s="4">
        <v>6</v>
      </c>
      <c r="X18" s="4">
        <v>0</v>
      </c>
      <c r="Y18" s="4">
        <v>0</v>
      </c>
    </row>
    <row r="19" spans="1:25" ht="12.6" x14ac:dyDescent="0.25">
      <c r="A19" s="9" t="s">
        <v>51</v>
      </c>
      <c r="B19" s="10" t="s">
        <v>52</v>
      </c>
      <c r="C19" s="5">
        <f t="shared" si="0"/>
        <v>5115</v>
      </c>
      <c r="D19" s="4">
        <v>1</v>
      </c>
      <c r="E19" s="4">
        <v>3</v>
      </c>
      <c r="F19" s="4">
        <v>4180</v>
      </c>
      <c r="G19" s="4">
        <v>269</v>
      </c>
      <c r="H19" s="4">
        <v>634</v>
      </c>
      <c r="I19" s="6">
        <v>0</v>
      </c>
      <c r="J19" s="6">
        <v>0</v>
      </c>
      <c r="K19" s="6">
        <v>0</v>
      </c>
      <c r="L19" s="6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5</v>
      </c>
      <c r="T19" s="4">
        <v>22</v>
      </c>
      <c r="U19" s="4">
        <v>0</v>
      </c>
      <c r="V19" s="4">
        <v>1</v>
      </c>
      <c r="W19" s="4">
        <v>0</v>
      </c>
      <c r="X19" s="4">
        <v>0</v>
      </c>
      <c r="Y19" s="4">
        <v>0</v>
      </c>
    </row>
    <row r="20" spans="1:25" ht="12.6" x14ac:dyDescent="0.25">
      <c r="A20" s="9" t="s">
        <v>21</v>
      </c>
      <c r="B20" s="10" t="s">
        <v>120</v>
      </c>
      <c r="C20" s="5">
        <f t="shared" si="0"/>
        <v>4889</v>
      </c>
      <c r="D20" s="4">
        <v>0</v>
      </c>
      <c r="E20" s="4">
        <v>0</v>
      </c>
      <c r="F20" s="4">
        <v>4805</v>
      </c>
      <c r="G20" s="4">
        <v>37</v>
      </c>
      <c r="H20" s="4">
        <v>44</v>
      </c>
      <c r="I20" s="6">
        <v>0</v>
      </c>
      <c r="J20" s="6">
        <v>0</v>
      </c>
      <c r="K20" s="6">
        <v>0</v>
      </c>
      <c r="L20" s="6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3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ht="12.6" x14ac:dyDescent="0.25">
      <c r="A21" s="9" t="s">
        <v>53</v>
      </c>
      <c r="B21" s="10" t="s">
        <v>54</v>
      </c>
      <c r="C21" s="5">
        <f t="shared" si="0"/>
        <v>4788</v>
      </c>
      <c r="D21" s="4">
        <v>3</v>
      </c>
      <c r="E21" s="4">
        <v>0</v>
      </c>
      <c r="F21" s="4">
        <v>4488</v>
      </c>
      <c r="G21" s="4">
        <v>73</v>
      </c>
      <c r="H21" s="4">
        <v>211</v>
      </c>
      <c r="I21" s="6">
        <v>0</v>
      </c>
      <c r="J21" s="6">
        <v>0</v>
      </c>
      <c r="K21" s="6">
        <v>0</v>
      </c>
      <c r="L21" s="6">
        <v>0</v>
      </c>
      <c r="M21" s="4">
        <v>1</v>
      </c>
      <c r="N21" s="4">
        <v>0</v>
      </c>
      <c r="O21" s="4">
        <v>3</v>
      </c>
      <c r="P21" s="4">
        <v>0</v>
      </c>
      <c r="Q21" s="4">
        <v>0</v>
      </c>
      <c r="R21" s="4">
        <v>0</v>
      </c>
      <c r="S21" s="4">
        <v>6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</row>
    <row r="22" spans="1:25" ht="12.6" x14ac:dyDescent="0.25">
      <c r="A22" s="9" t="s">
        <v>68</v>
      </c>
      <c r="B22" s="10" t="s">
        <v>69</v>
      </c>
      <c r="C22" s="5">
        <f t="shared" si="0"/>
        <v>4725</v>
      </c>
      <c r="D22" s="4">
        <v>1</v>
      </c>
      <c r="E22" s="4">
        <v>0</v>
      </c>
      <c r="F22" s="4">
        <v>3873</v>
      </c>
      <c r="G22" s="4">
        <v>388</v>
      </c>
      <c r="H22" s="4">
        <v>370</v>
      </c>
      <c r="I22" s="6">
        <v>0</v>
      </c>
      <c r="J22" s="6">
        <v>0</v>
      </c>
      <c r="K22" s="6">
        <v>0</v>
      </c>
      <c r="L22" s="6">
        <v>0</v>
      </c>
      <c r="M22" s="4">
        <v>4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9</v>
      </c>
      <c r="T22" s="4">
        <v>9</v>
      </c>
      <c r="U22" s="4">
        <v>30</v>
      </c>
      <c r="V22" s="4">
        <v>3</v>
      </c>
      <c r="W22" s="4">
        <v>33</v>
      </c>
      <c r="X22" s="4">
        <v>5</v>
      </c>
      <c r="Y22" s="4">
        <v>0</v>
      </c>
    </row>
    <row r="23" spans="1:25" ht="12.6" x14ac:dyDescent="0.25">
      <c r="A23" s="9" t="s">
        <v>86</v>
      </c>
      <c r="B23" s="10" t="s">
        <v>87</v>
      </c>
      <c r="C23" s="5">
        <f t="shared" si="0"/>
        <v>4056</v>
      </c>
      <c r="D23" s="4">
        <v>2</v>
      </c>
      <c r="E23" s="4">
        <v>22</v>
      </c>
      <c r="F23" s="4">
        <v>3633</v>
      </c>
      <c r="G23" s="4">
        <v>85</v>
      </c>
      <c r="H23" s="4">
        <v>214</v>
      </c>
      <c r="I23" s="6">
        <v>0</v>
      </c>
      <c r="J23" s="6">
        <v>15</v>
      </c>
      <c r="K23" s="6">
        <v>28</v>
      </c>
      <c r="L23" s="6">
        <v>0</v>
      </c>
      <c r="M23" s="4">
        <v>15</v>
      </c>
      <c r="N23" s="4">
        <v>1</v>
      </c>
      <c r="O23" s="4">
        <v>0</v>
      </c>
      <c r="P23" s="4">
        <v>0</v>
      </c>
      <c r="Q23" s="4">
        <v>3</v>
      </c>
      <c r="R23" s="4">
        <v>0</v>
      </c>
      <c r="S23" s="4">
        <v>17</v>
      </c>
      <c r="T23" s="4">
        <v>0</v>
      </c>
      <c r="U23" s="4">
        <v>19</v>
      </c>
      <c r="V23" s="4">
        <v>0</v>
      </c>
      <c r="W23" s="4">
        <v>0</v>
      </c>
      <c r="X23" s="4">
        <v>2</v>
      </c>
      <c r="Y23" s="4">
        <v>0</v>
      </c>
    </row>
    <row r="24" spans="1:25" ht="12.6" x14ac:dyDescent="0.25">
      <c r="A24" s="9" t="s">
        <v>56</v>
      </c>
      <c r="B24" s="10" t="s">
        <v>57</v>
      </c>
      <c r="C24" s="5">
        <f t="shared" si="0"/>
        <v>3896</v>
      </c>
      <c r="D24" s="4">
        <v>1</v>
      </c>
      <c r="E24" s="4">
        <v>1</v>
      </c>
      <c r="F24" s="4">
        <v>3477</v>
      </c>
      <c r="G24" s="4">
        <v>142</v>
      </c>
      <c r="H24" s="4">
        <v>271</v>
      </c>
      <c r="I24" s="6">
        <v>0</v>
      </c>
      <c r="J24" s="6">
        <v>0</v>
      </c>
      <c r="K24" s="6">
        <v>0</v>
      </c>
      <c r="L24" s="6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3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 ht="12.6" x14ac:dyDescent="0.25">
      <c r="A25" s="9" t="s">
        <v>47</v>
      </c>
      <c r="B25" s="10" t="s">
        <v>48</v>
      </c>
      <c r="C25" s="5">
        <f t="shared" si="0"/>
        <v>3360</v>
      </c>
      <c r="D25" s="4">
        <v>1</v>
      </c>
      <c r="E25" s="4">
        <v>0</v>
      </c>
      <c r="F25" s="4">
        <v>2794</v>
      </c>
      <c r="G25" s="4">
        <v>214</v>
      </c>
      <c r="H25" s="4">
        <v>327</v>
      </c>
      <c r="I25" s="6">
        <v>0</v>
      </c>
      <c r="J25" s="6">
        <v>1</v>
      </c>
      <c r="K25" s="6">
        <v>0</v>
      </c>
      <c r="L25" s="6">
        <v>0</v>
      </c>
      <c r="M25" s="4">
        <v>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5</v>
      </c>
      <c r="T25" s="4">
        <v>2</v>
      </c>
      <c r="U25" s="4">
        <v>11</v>
      </c>
      <c r="V25" s="4">
        <v>1</v>
      </c>
      <c r="W25" s="4">
        <v>1</v>
      </c>
      <c r="X25" s="4">
        <v>1</v>
      </c>
      <c r="Y25" s="4">
        <v>0</v>
      </c>
    </row>
    <row r="26" spans="1:25" ht="12.6" x14ac:dyDescent="0.25">
      <c r="A26" s="9" t="s">
        <v>22</v>
      </c>
      <c r="B26" s="10" t="s">
        <v>121</v>
      </c>
      <c r="C26" s="5">
        <f t="shared" si="0"/>
        <v>3147</v>
      </c>
      <c r="D26" s="4">
        <v>3</v>
      </c>
      <c r="E26" s="4">
        <v>0</v>
      </c>
      <c r="F26" s="4">
        <v>2538</v>
      </c>
      <c r="G26" s="4">
        <v>246</v>
      </c>
      <c r="H26" s="4">
        <v>349</v>
      </c>
      <c r="I26" s="6">
        <v>1</v>
      </c>
      <c r="J26" s="6">
        <v>0</v>
      </c>
      <c r="K26" s="6">
        <v>0</v>
      </c>
      <c r="L26" s="6">
        <v>0</v>
      </c>
      <c r="M26" s="4">
        <v>3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6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</row>
    <row r="27" spans="1:25" ht="12.6" x14ac:dyDescent="0.25">
      <c r="A27" s="9" t="s">
        <v>82</v>
      </c>
      <c r="B27" s="10" t="s">
        <v>83</v>
      </c>
      <c r="C27" s="5">
        <f t="shared" si="0"/>
        <v>2774</v>
      </c>
      <c r="D27" s="4">
        <v>3</v>
      </c>
      <c r="E27" s="4">
        <v>2</v>
      </c>
      <c r="F27" s="4">
        <v>2522</v>
      </c>
      <c r="G27" s="4">
        <v>26</v>
      </c>
      <c r="H27" s="4">
        <v>111</v>
      </c>
      <c r="I27" s="6">
        <v>0</v>
      </c>
      <c r="J27" s="6">
        <v>1</v>
      </c>
      <c r="K27" s="6">
        <v>106</v>
      </c>
      <c r="L27" s="6">
        <v>0</v>
      </c>
      <c r="M27" s="4">
        <v>1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</row>
    <row r="28" spans="1:25" ht="12.6" x14ac:dyDescent="0.25">
      <c r="A28" s="9" t="s">
        <v>63</v>
      </c>
      <c r="B28" s="10" t="s">
        <v>64</v>
      </c>
      <c r="C28" s="5">
        <f t="shared" si="0"/>
        <v>2569</v>
      </c>
      <c r="D28" s="4">
        <v>2</v>
      </c>
      <c r="E28" s="4">
        <v>0</v>
      </c>
      <c r="F28" s="4">
        <v>2244</v>
      </c>
      <c r="G28" s="4">
        <v>116</v>
      </c>
      <c r="H28" s="4">
        <v>197</v>
      </c>
      <c r="I28" s="6">
        <v>0</v>
      </c>
      <c r="J28" s="6">
        <v>0</v>
      </c>
      <c r="K28" s="6">
        <v>0</v>
      </c>
      <c r="L28" s="6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0</v>
      </c>
      <c r="S28" s="4">
        <v>6</v>
      </c>
      <c r="T28" s="4">
        <v>0</v>
      </c>
      <c r="U28" s="4">
        <v>3</v>
      </c>
      <c r="V28" s="4">
        <v>0</v>
      </c>
      <c r="W28" s="4">
        <v>0</v>
      </c>
      <c r="X28" s="4">
        <v>0</v>
      </c>
      <c r="Y28" s="4">
        <v>0</v>
      </c>
    </row>
    <row r="29" spans="1:25" ht="12.6" x14ac:dyDescent="0.25">
      <c r="A29" s="9" t="s">
        <v>80</v>
      </c>
      <c r="B29" s="10" t="s">
        <v>111</v>
      </c>
      <c r="C29" s="5">
        <f t="shared" si="0"/>
        <v>2151</v>
      </c>
      <c r="D29" s="4">
        <v>4</v>
      </c>
      <c r="E29" s="4">
        <v>3</v>
      </c>
      <c r="F29" s="4">
        <v>1737</v>
      </c>
      <c r="G29" s="4">
        <v>72</v>
      </c>
      <c r="H29" s="4">
        <v>316</v>
      </c>
      <c r="I29" s="6">
        <v>0</v>
      </c>
      <c r="J29" s="6">
        <v>1</v>
      </c>
      <c r="K29" s="6">
        <v>1</v>
      </c>
      <c r="L29" s="6">
        <v>0</v>
      </c>
      <c r="M29" s="4">
        <v>5</v>
      </c>
      <c r="N29" s="4">
        <v>0</v>
      </c>
      <c r="O29" s="4">
        <v>1</v>
      </c>
      <c r="P29" s="4">
        <v>0</v>
      </c>
      <c r="Q29" s="4">
        <v>0</v>
      </c>
      <c r="R29" s="4">
        <v>5</v>
      </c>
      <c r="S29" s="4">
        <v>1</v>
      </c>
      <c r="T29" s="4">
        <v>0</v>
      </c>
      <c r="U29" s="4">
        <v>5</v>
      </c>
      <c r="V29" s="4">
        <v>0</v>
      </c>
      <c r="W29" s="4">
        <v>0</v>
      </c>
      <c r="X29" s="4">
        <v>0</v>
      </c>
      <c r="Y29" s="4">
        <v>0</v>
      </c>
    </row>
    <row r="30" spans="1:25" x14ac:dyDescent="0.2">
      <c r="A30" s="9" t="s">
        <v>84</v>
      </c>
      <c r="B30" s="10" t="s">
        <v>85</v>
      </c>
      <c r="C30" s="5">
        <f t="shared" si="0"/>
        <v>1673</v>
      </c>
      <c r="D30" s="4">
        <v>2</v>
      </c>
      <c r="E30" s="4">
        <v>1</v>
      </c>
      <c r="F30" s="4">
        <v>1331</v>
      </c>
      <c r="G30" s="4">
        <v>109</v>
      </c>
      <c r="H30" s="4">
        <v>222</v>
      </c>
      <c r="I30" s="6">
        <v>0</v>
      </c>
      <c r="J30" s="6">
        <v>1</v>
      </c>
      <c r="K30" s="6">
        <v>6</v>
      </c>
      <c r="L30" s="6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</row>
    <row r="31" spans="1:25" ht="12.6" x14ac:dyDescent="0.25">
      <c r="A31" s="9" t="s">
        <v>43</v>
      </c>
      <c r="B31" s="10" t="s">
        <v>108</v>
      </c>
      <c r="C31" s="5">
        <f t="shared" si="0"/>
        <v>1224</v>
      </c>
      <c r="D31" s="4">
        <v>0</v>
      </c>
      <c r="E31" s="4">
        <v>0</v>
      </c>
      <c r="F31" s="4">
        <v>1155</v>
      </c>
      <c r="G31" s="4">
        <v>25</v>
      </c>
      <c r="H31" s="4">
        <v>40</v>
      </c>
      <c r="I31" s="6">
        <v>0</v>
      </c>
      <c r="J31" s="6">
        <v>0</v>
      </c>
      <c r="K31" s="6">
        <v>0</v>
      </c>
      <c r="L31" s="6">
        <v>0</v>
      </c>
      <c r="M31" s="4">
        <v>0</v>
      </c>
      <c r="N31" s="4">
        <v>0</v>
      </c>
      <c r="O31" s="4">
        <v>3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ht="12.6" x14ac:dyDescent="0.25">
      <c r="A32" s="9" t="s">
        <v>26</v>
      </c>
      <c r="B32" s="10" t="s">
        <v>124</v>
      </c>
      <c r="C32" s="5">
        <f t="shared" si="0"/>
        <v>773</v>
      </c>
      <c r="D32" s="4">
        <v>1</v>
      </c>
      <c r="E32" s="4">
        <v>0</v>
      </c>
      <c r="F32" s="4">
        <v>576</v>
      </c>
      <c r="G32" s="4">
        <v>92</v>
      </c>
      <c r="H32" s="4">
        <v>99</v>
      </c>
      <c r="I32" s="6">
        <v>0</v>
      </c>
      <c r="J32" s="6">
        <v>0</v>
      </c>
      <c r="K32" s="6">
        <v>0</v>
      </c>
      <c r="L32" s="6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3</v>
      </c>
      <c r="T32" s="4">
        <v>2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 ht="12.6" x14ac:dyDescent="0.25">
      <c r="A33" s="9" t="s">
        <v>81</v>
      </c>
      <c r="B33" s="10" t="s">
        <v>112</v>
      </c>
      <c r="C33" s="5">
        <f t="shared" si="0"/>
        <v>738</v>
      </c>
      <c r="D33" s="4">
        <v>1</v>
      </c>
      <c r="E33" s="4">
        <v>0</v>
      </c>
      <c r="F33" s="4">
        <v>621</v>
      </c>
      <c r="G33" s="4">
        <v>30</v>
      </c>
      <c r="H33" s="4">
        <v>77</v>
      </c>
      <c r="I33" s="6">
        <v>0</v>
      </c>
      <c r="J33" s="6">
        <v>0</v>
      </c>
      <c r="K33" s="6">
        <v>0</v>
      </c>
      <c r="L33" s="6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</v>
      </c>
      <c r="S33" s="4">
        <v>0</v>
      </c>
      <c r="T33" s="4">
        <v>0</v>
      </c>
      <c r="U33" s="4">
        <v>8</v>
      </c>
      <c r="V33" s="4">
        <v>0</v>
      </c>
      <c r="W33" s="4">
        <v>0</v>
      </c>
      <c r="X33" s="4">
        <v>0</v>
      </c>
      <c r="Y33" s="4">
        <v>0</v>
      </c>
    </row>
    <row r="34" spans="1:25" ht="12.6" x14ac:dyDescent="0.25">
      <c r="A34" s="9" t="s">
        <v>72</v>
      </c>
      <c r="B34" s="10" t="s">
        <v>73</v>
      </c>
      <c r="C34" s="5">
        <f t="shared" ref="C34:C54" si="1">SUM(D34:Y34)</f>
        <v>629</v>
      </c>
      <c r="D34" s="4">
        <v>4</v>
      </c>
      <c r="E34" s="4">
        <v>0</v>
      </c>
      <c r="F34" s="4">
        <v>603</v>
      </c>
      <c r="G34" s="4">
        <v>9</v>
      </c>
      <c r="H34" s="4">
        <v>12</v>
      </c>
      <c r="I34" s="6">
        <v>0</v>
      </c>
      <c r="J34" s="6">
        <v>0</v>
      </c>
      <c r="K34" s="6">
        <v>0</v>
      </c>
      <c r="L34" s="6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1</v>
      </c>
      <c r="X34" s="4">
        <v>0</v>
      </c>
      <c r="Y34" s="4">
        <v>0</v>
      </c>
    </row>
    <row r="35" spans="1:25" ht="12.6" x14ac:dyDescent="0.25">
      <c r="A35" s="9" t="s">
        <v>97</v>
      </c>
      <c r="B35" s="10" t="s">
        <v>98</v>
      </c>
      <c r="C35" s="5">
        <f t="shared" si="1"/>
        <v>613</v>
      </c>
      <c r="D35" s="4">
        <v>0</v>
      </c>
      <c r="E35" s="4">
        <v>0</v>
      </c>
      <c r="F35" s="4">
        <v>567</v>
      </c>
      <c r="G35" s="4">
        <v>7</v>
      </c>
      <c r="H35" s="4">
        <v>5</v>
      </c>
      <c r="I35" s="6">
        <v>0</v>
      </c>
      <c r="J35" s="6">
        <v>1</v>
      </c>
      <c r="K35" s="6">
        <v>33</v>
      </c>
      <c r="L35" s="6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x14ac:dyDescent="0.2">
      <c r="A36" s="9" t="s">
        <v>65</v>
      </c>
      <c r="B36" s="10" t="s">
        <v>130</v>
      </c>
      <c r="C36" s="5">
        <f t="shared" si="1"/>
        <v>572</v>
      </c>
      <c r="D36" s="4">
        <v>1</v>
      </c>
      <c r="E36" s="4">
        <v>0</v>
      </c>
      <c r="F36" s="4">
        <v>482</v>
      </c>
      <c r="G36" s="4">
        <v>16</v>
      </c>
      <c r="H36" s="4">
        <v>58</v>
      </c>
      <c r="I36" s="6">
        <v>0</v>
      </c>
      <c r="J36" s="6">
        <v>0</v>
      </c>
      <c r="K36" s="6">
        <v>0</v>
      </c>
      <c r="L36" s="6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12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</row>
    <row r="37" spans="1:25" x14ac:dyDescent="0.2">
      <c r="A37" s="9" t="s">
        <v>29</v>
      </c>
      <c r="B37" s="10" t="s">
        <v>106</v>
      </c>
      <c r="C37" s="5">
        <f t="shared" si="1"/>
        <v>434</v>
      </c>
      <c r="D37" s="4">
        <v>0</v>
      </c>
      <c r="E37" s="4">
        <v>0</v>
      </c>
      <c r="F37" s="4">
        <v>338</v>
      </c>
      <c r="G37" s="4">
        <v>19</v>
      </c>
      <c r="H37" s="4">
        <v>75</v>
      </c>
      <c r="I37" s="6">
        <v>1</v>
      </c>
      <c r="J37" s="6">
        <v>0</v>
      </c>
      <c r="K37" s="6">
        <v>0</v>
      </c>
      <c r="L37" s="6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ht="12.6" x14ac:dyDescent="0.25">
      <c r="A38" s="9" t="s">
        <v>59</v>
      </c>
      <c r="B38" s="10" t="s">
        <v>60</v>
      </c>
      <c r="C38" s="5">
        <f t="shared" si="1"/>
        <v>434</v>
      </c>
      <c r="D38" s="4">
        <v>0</v>
      </c>
      <c r="E38" s="4">
        <v>0</v>
      </c>
      <c r="F38" s="4">
        <v>362</v>
      </c>
      <c r="G38" s="4">
        <v>45</v>
      </c>
      <c r="H38" s="4">
        <v>27</v>
      </c>
      <c r="I38" s="6">
        <v>0</v>
      </c>
      <c r="J38" s="6">
        <v>0</v>
      </c>
      <c r="K38" s="6">
        <v>0</v>
      </c>
      <c r="L38" s="6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 x14ac:dyDescent="0.2">
      <c r="A39" s="9" t="s">
        <v>74</v>
      </c>
      <c r="B39" s="10" t="s">
        <v>75</v>
      </c>
      <c r="C39" s="5">
        <f t="shared" si="1"/>
        <v>354</v>
      </c>
      <c r="D39" s="4">
        <v>0</v>
      </c>
      <c r="E39" s="4">
        <v>0</v>
      </c>
      <c r="F39" s="4">
        <v>354</v>
      </c>
      <c r="G39" s="4">
        <v>0</v>
      </c>
      <c r="H39" s="4">
        <v>0</v>
      </c>
      <c r="I39" s="6">
        <v>0</v>
      </c>
      <c r="J39" s="6">
        <v>0</v>
      </c>
      <c r="K39" s="6">
        <v>0</v>
      </c>
      <c r="L39" s="6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 x14ac:dyDescent="0.2">
      <c r="A40" s="9" t="s">
        <v>44</v>
      </c>
      <c r="B40" s="10" t="s">
        <v>109</v>
      </c>
      <c r="C40" s="5">
        <f t="shared" si="1"/>
        <v>318</v>
      </c>
      <c r="D40" s="4">
        <v>0</v>
      </c>
      <c r="E40" s="4">
        <v>0</v>
      </c>
      <c r="F40" s="4">
        <v>311</v>
      </c>
      <c r="G40" s="4">
        <v>0</v>
      </c>
      <c r="H40" s="4">
        <v>7</v>
      </c>
      <c r="I40" s="6">
        <v>0</v>
      </c>
      <c r="J40" s="6">
        <v>0</v>
      </c>
      <c r="K40" s="6">
        <v>0</v>
      </c>
      <c r="L40" s="6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 x14ac:dyDescent="0.2">
      <c r="A41" s="9" t="s">
        <v>89</v>
      </c>
      <c r="B41" s="10" t="s">
        <v>90</v>
      </c>
      <c r="C41" s="5">
        <f t="shared" si="1"/>
        <v>308</v>
      </c>
      <c r="D41" s="4">
        <v>15</v>
      </c>
      <c r="E41" s="4">
        <v>0</v>
      </c>
      <c r="F41" s="4">
        <v>222</v>
      </c>
      <c r="G41" s="4">
        <v>5</v>
      </c>
      <c r="H41" s="4">
        <v>41</v>
      </c>
      <c r="I41" s="6">
        <v>0</v>
      </c>
      <c r="J41" s="6">
        <v>1</v>
      </c>
      <c r="K41" s="6">
        <v>22</v>
      </c>
      <c r="L41" s="6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</row>
    <row r="42" spans="1:25" x14ac:dyDescent="0.2">
      <c r="A42" s="9" t="s">
        <v>99</v>
      </c>
      <c r="B42" s="10" t="s">
        <v>100</v>
      </c>
      <c r="C42" s="5">
        <f t="shared" si="1"/>
        <v>282</v>
      </c>
      <c r="D42" s="4">
        <v>0</v>
      </c>
      <c r="E42" s="4">
        <v>0</v>
      </c>
      <c r="F42" s="4">
        <v>264</v>
      </c>
      <c r="G42" s="4">
        <v>12</v>
      </c>
      <c r="H42" s="4">
        <v>5</v>
      </c>
      <c r="I42" s="6">
        <v>0</v>
      </c>
      <c r="J42" s="6">
        <v>0</v>
      </c>
      <c r="K42" s="6">
        <v>0</v>
      </c>
      <c r="L42" s="6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 x14ac:dyDescent="0.2">
      <c r="A43" s="9" t="s">
        <v>78</v>
      </c>
      <c r="B43" s="10" t="s">
        <v>79</v>
      </c>
      <c r="C43" s="5">
        <f t="shared" si="1"/>
        <v>219</v>
      </c>
      <c r="D43" s="4">
        <v>0</v>
      </c>
      <c r="E43" s="4">
        <v>0</v>
      </c>
      <c r="F43" s="4">
        <v>179</v>
      </c>
      <c r="G43" s="4">
        <v>11</v>
      </c>
      <c r="H43" s="4">
        <v>29</v>
      </c>
      <c r="I43" s="6">
        <v>0</v>
      </c>
      <c r="J43" s="6">
        <v>0</v>
      </c>
      <c r="K43" s="6">
        <v>0</v>
      </c>
      <c r="L43" s="6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 x14ac:dyDescent="0.2">
      <c r="A44" s="9" t="s">
        <v>66</v>
      </c>
      <c r="B44" s="10" t="s">
        <v>67</v>
      </c>
      <c r="C44" s="5">
        <f t="shared" si="1"/>
        <v>214</v>
      </c>
      <c r="D44" s="4">
        <v>0</v>
      </c>
      <c r="E44" s="4">
        <v>0</v>
      </c>
      <c r="F44" s="4">
        <v>183</v>
      </c>
      <c r="G44" s="4">
        <v>9</v>
      </c>
      <c r="H44" s="4">
        <v>22</v>
      </c>
      <c r="I44" s="6">
        <v>0</v>
      </c>
      <c r="J44" s="6">
        <v>0</v>
      </c>
      <c r="K44" s="6">
        <v>0</v>
      </c>
      <c r="L44" s="6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 x14ac:dyDescent="0.2">
      <c r="A45" s="9" t="s">
        <v>24</v>
      </c>
      <c r="B45" s="10" t="s">
        <v>105</v>
      </c>
      <c r="C45" s="5">
        <f t="shared" si="1"/>
        <v>200</v>
      </c>
      <c r="D45" s="4">
        <v>2</v>
      </c>
      <c r="E45" s="4">
        <v>0</v>
      </c>
      <c r="F45" s="4">
        <v>173</v>
      </c>
      <c r="G45" s="4">
        <v>6</v>
      </c>
      <c r="H45" s="4">
        <v>14</v>
      </c>
      <c r="I45" s="6">
        <v>0</v>
      </c>
      <c r="J45" s="6">
        <v>0</v>
      </c>
      <c r="K45" s="6">
        <v>0</v>
      </c>
      <c r="L45" s="6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5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 x14ac:dyDescent="0.2">
      <c r="A46" s="9" t="s">
        <v>61</v>
      </c>
      <c r="B46" s="10" t="s">
        <v>62</v>
      </c>
      <c r="C46" s="5">
        <f t="shared" si="1"/>
        <v>169</v>
      </c>
      <c r="D46" s="4">
        <v>0</v>
      </c>
      <c r="E46" s="4">
        <v>0</v>
      </c>
      <c r="F46" s="4">
        <v>142</v>
      </c>
      <c r="G46" s="4">
        <v>8</v>
      </c>
      <c r="H46" s="4">
        <v>16</v>
      </c>
      <c r="I46" s="6">
        <v>0</v>
      </c>
      <c r="J46" s="6">
        <v>0</v>
      </c>
      <c r="K46" s="6">
        <v>0</v>
      </c>
      <c r="L46" s="6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3</v>
      </c>
      <c r="V46" s="4">
        <v>0</v>
      </c>
      <c r="W46" s="4">
        <v>0</v>
      </c>
      <c r="X46" s="4">
        <v>0</v>
      </c>
      <c r="Y46" s="4">
        <v>0</v>
      </c>
    </row>
    <row r="47" spans="1:25" x14ac:dyDescent="0.2">
      <c r="A47" s="9" t="s">
        <v>101</v>
      </c>
      <c r="B47" s="10" t="s">
        <v>102</v>
      </c>
      <c r="C47" s="5">
        <f t="shared" si="1"/>
        <v>158</v>
      </c>
      <c r="D47" s="4">
        <v>0</v>
      </c>
      <c r="E47" s="4">
        <v>0</v>
      </c>
      <c r="F47" s="4">
        <v>158</v>
      </c>
      <c r="G47" s="4">
        <v>0</v>
      </c>
      <c r="H47" s="4">
        <v>0</v>
      </c>
      <c r="I47" s="6">
        <v>0</v>
      </c>
      <c r="J47" s="6">
        <v>0</v>
      </c>
      <c r="K47" s="6">
        <v>0</v>
      </c>
      <c r="L47" s="6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x14ac:dyDescent="0.2">
      <c r="A48" s="9" t="s">
        <v>76</v>
      </c>
      <c r="B48" s="10" t="s">
        <v>77</v>
      </c>
      <c r="C48" s="5">
        <f t="shared" si="1"/>
        <v>137</v>
      </c>
      <c r="D48" s="4">
        <v>0</v>
      </c>
      <c r="E48" s="4">
        <v>0</v>
      </c>
      <c r="F48" s="4">
        <v>112</v>
      </c>
      <c r="G48" s="4">
        <v>14</v>
      </c>
      <c r="H48" s="4">
        <v>9</v>
      </c>
      <c r="I48" s="6">
        <v>0</v>
      </c>
      <c r="J48" s="6">
        <v>0</v>
      </c>
      <c r="K48" s="6">
        <v>0</v>
      </c>
      <c r="L48" s="6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2</v>
      </c>
      <c r="V48" s="4">
        <v>0</v>
      </c>
      <c r="W48" s="4">
        <v>0</v>
      </c>
      <c r="X48" s="4">
        <v>0</v>
      </c>
      <c r="Y48" s="4">
        <v>0</v>
      </c>
    </row>
    <row r="49" spans="1:25" x14ac:dyDescent="0.2">
      <c r="A49" s="9" t="s">
        <v>58</v>
      </c>
      <c r="B49" s="10" t="s">
        <v>110</v>
      </c>
      <c r="C49" s="5">
        <f t="shared" si="1"/>
        <v>71</v>
      </c>
      <c r="D49" s="4">
        <v>0</v>
      </c>
      <c r="E49" s="4">
        <v>0</v>
      </c>
      <c r="F49" s="4">
        <v>66</v>
      </c>
      <c r="G49" s="4">
        <v>1</v>
      </c>
      <c r="H49" s="4">
        <v>4</v>
      </c>
      <c r="I49" s="6">
        <v>0</v>
      </c>
      <c r="J49" s="6">
        <v>0</v>
      </c>
      <c r="K49" s="6">
        <v>0</v>
      </c>
      <c r="L49" s="6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 x14ac:dyDescent="0.2">
      <c r="A50" s="9" t="s">
        <v>27</v>
      </c>
      <c r="B50" s="10" t="s">
        <v>125</v>
      </c>
      <c r="C50" s="5">
        <f t="shared" si="1"/>
        <v>45</v>
      </c>
      <c r="D50" s="4">
        <v>0</v>
      </c>
      <c r="E50" s="4">
        <v>0</v>
      </c>
      <c r="F50" s="4">
        <v>34</v>
      </c>
      <c r="G50" s="4">
        <v>1</v>
      </c>
      <c r="H50" s="4">
        <v>5</v>
      </c>
      <c r="I50" s="6">
        <v>0</v>
      </c>
      <c r="J50" s="6">
        <v>0</v>
      </c>
      <c r="K50" s="6">
        <v>5</v>
      </c>
      <c r="L50" s="6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 x14ac:dyDescent="0.2">
      <c r="A51" s="9" t="s">
        <v>23</v>
      </c>
      <c r="B51" s="10" t="s">
        <v>122</v>
      </c>
      <c r="C51" s="5">
        <f t="shared" si="1"/>
        <v>28</v>
      </c>
      <c r="D51" s="4">
        <v>0</v>
      </c>
      <c r="E51" s="4">
        <v>0</v>
      </c>
      <c r="F51" s="4">
        <v>25</v>
      </c>
      <c r="G51" s="4">
        <v>2</v>
      </c>
      <c r="H51" s="4">
        <v>1</v>
      </c>
      <c r="I51" s="6">
        <v>0</v>
      </c>
      <c r="J51" s="6">
        <v>0</v>
      </c>
      <c r="K51" s="6">
        <v>0</v>
      </c>
      <c r="L51" s="6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 x14ac:dyDescent="0.2">
      <c r="A52" s="9" t="s">
        <v>32</v>
      </c>
      <c r="B52" s="10" t="s">
        <v>126</v>
      </c>
      <c r="C52" s="5">
        <f t="shared" si="1"/>
        <v>25</v>
      </c>
      <c r="D52" s="4">
        <v>0</v>
      </c>
      <c r="E52" s="4">
        <v>0</v>
      </c>
      <c r="F52" s="4">
        <v>25</v>
      </c>
      <c r="G52" s="4">
        <v>0</v>
      </c>
      <c r="H52" s="4">
        <v>0</v>
      </c>
      <c r="I52" s="6">
        <v>0</v>
      </c>
      <c r="J52" s="6">
        <v>0</v>
      </c>
      <c r="K52" s="6">
        <v>0</v>
      </c>
      <c r="L52" s="6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x14ac:dyDescent="0.2">
      <c r="A53" s="9" t="s">
        <v>88</v>
      </c>
      <c r="B53" s="10" t="s">
        <v>113</v>
      </c>
      <c r="C53" s="5">
        <f t="shared" si="1"/>
        <v>20</v>
      </c>
      <c r="D53" s="4">
        <v>0</v>
      </c>
      <c r="E53" s="4">
        <v>0</v>
      </c>
      <c r="F53" s="4">
        <v>10</v>
      </c>
      <c r="G53" s="4">
        <v>4</v>
      </c>
      <c r="H53" s="4">
        <v>3</v>
      </c>
      <c r="I53" s="6">
        <v>0</v>
      </c>
      <c r="J53" s="6">
        <v>0</v>
      </c>
      <c r="K53" s="6">
        <v>3</v>
      </c>
      <c r="L53" s="6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 x14ac:dyDescent="0.2">
      <c r="A54" s="9" t="s">
        <v>103</v>
      </c>
      <c r="B54" s="10" t="s">
        <v>128</v>
      </c>
      <c r="C54" s="5">
        <f t="shared" si="1"/>
        <v>17</v>
      </c>
      <c r="D54" s="4">
        <v>0</v>
      </c>
      <c r="E54" s="4">
        <v>0</v>
      </c>
      <c r="F54" s="4">
        <v>17</v>
      </c>
      <c r="G54" s="4">
        <v>0</v>
      </c>
      <c r="H54" s="4">
        <v>0</v>
      </c>
      <c r="I54" s="6">
        <v>0</v>
      </c>
      <c r="J54" s="6">
        <v>0</v>
      </c>
      <c r="K54" s="6">
        <v>0</v>
      </c>
      <c r="L54" s="6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 x14ac:dyDescent="0.2">
      <c r="C55" s="12">
        <f>SUM(C2:C54)</f>
        <v>368095</v>
      </c>
      <c r="D55" s="12">
        <f t="shared" ref="D55:Y55" si="2">SUM(D2:D54)</f>
        <v>154</v>
      </c>
      <c r="E55" s="12">
        <f t="shared" si="2"/>
        <v>126</v>
      </c>
      <c r="F55" s="12">
        <f t="shared" si="2"/>
        <v>335527</v>
      </c>
      <c r="G55" s="12">
        <f t="shared" si="2"/>
        <v>9938</v>
      </c>
      <c r="H55" s="12">
        <f t="shared" si="2"/>
        <v>19665</v>
      </c>
      <c r="I55" s="12">
        <f t="shared" si="2"/>
        <v>19</v>
      </c>
      <c r="J55" s="12">
        <f t="shared" si="2"/>
        <v>53</v>
      </c>
      <c r="K55" s="12">
        <f t="shared" si="2"/>
        <v>744</v>
      </c>
      <c r="L55" s="12">
        <f t="shared" si="2"/>
        <v>0</v>
      </c>
      <c r="M55" s="12">
        <f t="shared" si="2"/>
        <v>126</v>
      </c>
      <c r="N55" s="12">
        <f t="shared" si="2"/>
        <v>3</v>
      </c>
      <c r="O55" s="12">
        <f t="shared" si="2"/>
        <v>26</v>
      </c>
      <c r="P55" s="12">
        <f t="shared" si="2"/>
        <v>0</v>
      </c>
      <c r="Q55" s="12">
        <f t="shared" si="2"/>
        <v>293</v>
      </c>
      <c r="R55" s="12">
        <f t="shared" si="2"/>
        <v>19</v>
      </c>
      <c r="S55" s="12">
        <f t="shared" si="2"/>
        <v>385</v>
      </c>
      <c r="T55" s="12">
        <f t="shared" si="2"/>
        <v>342</v>
      </c>
      <c r="U55" s="12">
        <f t="shared" si="2"/>
        <v>221</v>
      </c>
      <c r="V55" s="12">
        <f t="shared" si="2"/>
        <v>29</v>
      </c>
      <c r="W55" s="12">
        <f t="shared" si="2"/>
        <v>394</v>
      </c>
      <c r="X55" s="12">
        <f t="shared" si="2"/>
        <v>30</v>
      </c>
      <c r="Y55" s="12">
        <f t="shared" si="2"/>
        <v>1</v>
      </c>
    </row>
  </sheetData>
  <pageMargins left="0.78740157480314965" right="0.43307086614173229" top="0.74803149606299213" bottom="0.82677165354330717" header="0.39370078740157483" footer="0.51181102362204722"/>
  <pageSetup paperSize="9" orientation="landscape" horizontalDpi="300" verticalDpi="300" r:id="rId1"/>
  <headerFooter>
    <oddHeader>&amp;L&amp;"Arial,Fett"&amp;14GVK&amp;C&amp;"Arial,Fett"&amp;14Nachweise über ZK&amp;R&amp;14 31. Dezember 2014</oddHeader>
    <oddFooter>&amp;L&amp;F 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ZK 2014</vt:lpstr>
      <vt:lpstr>'ZK 2014'!Drucktitel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Diedrichs</dc:creator>
  <cp:lastModifiedBy>Jaritz, Marco</cp:lastModifiedBy>
  <cp:lastPrinted>2015-01-08T16:59:14Z</cp:lastPrinted>
  <dcterms:created xsi:type="dcterms:W3CDTF">2011-01-02T02:24:11Z</dcterms:created>
  <dcterms:modified xsi:type="dcterms:W3CDTF">2015-03-05T10:36:00Z</dcterms:modified>
</cp:coreProperties>
</file>